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chi2\Desktop\"/>
    </mc:Choice>
  </mc:AlternateContent>
  <xr:revisionPtr revIDLastSave="0" documentId="8_{B01E8C23-447C-4E57-814F-2B5BE70158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F1" i="1" l="1"/>
  <c r="I47" i="1"/>
  <c r="J47" i="1" s="1"/>
  <c r="I35" i="1" l="1"/>
  <c r="J35" i="1" s="1"/>
  <c r="H1" i="1"/>
  <c r="I7" i="1" l="1"/>
  <c r="I1" i="1" l="1"/>
  <c r="J1" i="1" s="1"/>
  <c r="I28" i="1"/>
  <c r="J28" i="1" s="1"/>
  <c r="I18" i="1"/>
  <c r="J18" i="1" s="1"/>
  <c r="I24" i="1"/>
  <c r="J24" i="1" s="1"/>
  <c r="I26" i="1"/>
  <c r="J26" i="1" s="1"/>
  <c r="I16" i="1"/>
  <c r="J16" i="1" s="1"/>
  <c r="I5" i="1"/>
  <c r="J5" i="1" s="1"/>
  <c r="I3" i="1"/>
  <c r="J3" i="1" s="1"/>
  <c r="I10" i="1"/>
  <c r="J10" i="1" s="1"/>
  <c r="I42" i="1"/>
  <c r="J42" i="1" s="1"/>
  <c r="I39" i="1"/>
  <c r="J39" i="1" s="1"/>
  <c r="I43" i="1"/>
  <c r="J43" i="1" s="1"/>
  <c r="I30" i="1"/>
  <c r="J30" i="1" s="1"/>
  <c r="I32" i="1"/>
  <c r="J32" i="1" s="1"/>
  <c r="I20" i="1"/>
  <c r="J20" i="1" s="1"/>
  <c r="I21" i="1"/>
  <c r="J21" i="1" s="1"/>
  <c r="I19" i="1"/>
  <c r="J19" i="1" s="1"/>
  <c r="I6" i="1"/>
  <c r="J6" i="1" s="1"/>
  <c r="J7" i="1"/>
  <c r="I12" i="1"/>
  <c r="J12" i="1" s="1"/>
  <c r="I41" i="1"/>
  <c r="J41" i="1" s="1"/>
  <c r="I14" i="1"/>
  <c r="J14" i="1" s="1"/>
  <c r="I27" i="1"/>
  <c r="J27" i="1" s="1"/>
  <c r="I25" i="1"/>
  <c r="J25" i="1" s="1"/>
  <c r="I37" i="1"/>
  <c r="J37" i="1" s="1"/>
  <c r="I49" i="1"/>
  <c r="J49" i="1" s="1"/>
  <c r="I22" i="1"/>
  <c r="J22" i="1" s="1"/>
  <c r="I33" i="1"/>
  <c r="J33" i="1" s="1"/>
  <c r="I9" i="1"/>
  <c r="J9" i="1" s="1"/>
  <c r="I13" i="1"/>
  <c r="J13" i="1" s="1"/>
  <c r="I8" i="1"/>
  <c r="J8" i="1" s="1"/>
  <c r="I23" i="1"/>
  <c r="J23" i="1" s="1"/>
  <c r="I46" i="1"/>
  <c r="J46" i="1" s="1"/>
  <c r="I38" i="1"/>
  <c r="J38" i="1" s="1"/>
  <c r="I45" i="1"/>
  <c r="J45" i="1" s="1"/>
  <c r="I40" i="1"/>
  <c r="J40" i="1" s="1"/>
  <c r="I34" i="1"/>
  <c r="J34" i="1" s="1"/>
  <c r="I44" i="1"/>
  <c r="J44" i="1" s="1"/>
  <c r="I29" i="1"/>
  <c r="J29" i="1" s="1"/>
  <c r="I31" i="1"/>
  <c r="J31" i="1" s="1"/>
  <c r="I36" i="1"/>
  <c r="J36" i="1" s="1"/>
  <c r="I48" i="1"/>
  <c r="J48" i="1" s="1"/>
  <c r="I11" i="1"/>
  <c r="J11" i="1" s="1"/>
  <c r="I17" i="1"/>
  <c r="J17" i="1" s="1"/>
  <c r="I15" i="1"/>
  <c r="J15" i="1" s="1"/>
  <c r="I4" i="1"/>
  <c r="J4" i="1" s="1"/>
</calcChain>
</file>

<file path=xl/sharedStrings.xml><?xml version="1.0" encoding="utf-8"?>
<sst xmlns="http://schemas.openxmlformats.org/spreadsheetml/2006/main" count="104" uniqueCount="59">
  <si>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</si>
  <si>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</si>
  <si>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</si>
  <si>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</si>
  <si>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</si>
  <si>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</si>
  <si>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</si>
  <si>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</si>
  <si>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</si>
  <si>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</si>
  <si>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</si>
  <si>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</si>
  <si>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</si>
  <si>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</si>
  <si>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</si>
  <si>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</si>
  <si>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</si>
  <si>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</si>
  <si>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</si>
  <si>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</si>
  <si>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</si>
  <si>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</si>
  <si>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</si>
  <si>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</si>
  <si>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</si>
  <si>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</si>
  <si>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</si>
  <si>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</si>
  <si>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</si>
  <si>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</si>
  <si>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</si>
  <si>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</si>
  <si>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</si>
  <si>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</si>
  <si>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</si>
  <si>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</si>
  <si>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</si>
  <si>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</si>
  <si>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</si>
  <si>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</si>
  <si>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</si>
  <si>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</si>
  <si>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島根県</t>
    <rPh sb="0" eb="3">
      <t>シマネケン</t>
    </rPh>
    <phoneticPr fontId="1"/>
  </si>
  <si>
    <t>岩手県</t>
    <rPh sb="0" eb="3">
      <t>イワテケン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</si>
  <si>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</si>
  <si>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</si>
  <si>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福井県</t>
    <rPh sb="0" eb="3">
      <t>フクイケン</t>
    </rPh>
    <phoneticPr fontId="1"/>
  </si>
  <si>
    <t>都道府県</t>
    <rPh sb="0" eb="4">
      <t>トドウフケン</t>
    </rPh>
    <phoneticPr fontId="1"/>
  </si>
  <si>
    <t>人口順位</t>
    <rPh sb="0" eb="2">
      <t>ジンコウ</t>
    </rPh>
    <rPh sb="2" eb="4">
      <t>ジュンイ</t>
    </rPh>
    <phoneticPr fontId="1"/>
  </si>
  <si>
    <t>感染率</t>
    <rPh sb="0" eb="2">
      <t>カンセン</t>
    </rPh>
    <rPh sb="2" eb="3">
      <t>リツ</t>
    </rPh>
    <phoneticPr fontId="1"/>
  </si>
  <si>
    <t>平均値</t>
    <rPh sb="0" eb="3">
      <t>ヘイキンチ</t>
    </rPh>
    <phoneticPr fontId="1"/>
  </si>
  <si>
    <t>前回</t>
    <rPh sb="0" eb="2">
      <t>ゼンカイ</t>
    </rPh>
    <phoneticPr fontId="1"/>
  </si>
  <si>
    <t>推移</t>
    <rPh sb="0" eb="2">
      <t>スイイ</t>
    </rPh>
    <phoneticPr fontId="1"/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</si>
  <si>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</si>
  <si>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H2/4/1人口</t>
    <rPh sb="6" eb="8">
      <t>ジンコウ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</si>
  <si>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</si>
  <si>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今回</t>
    <phoneticPr fontId="1"/>
  </si>
  <si>
    <t>↘</t>
  </si>
  <si>
    <t>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</si>
</sst>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_ "/>
    <numFmt numFmtId="177" formatCode="#,##0_ "/>
    <numFmt numFmtId="178" formatCode="0.00_);[Red]\(0.00\)"/>
    <numFmt numFmtId="179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2" borderId="6" xfId="0" applyFont="1" applyFill="1" applyBorder="1">
      <alignment vertical="center"/>
    </xf>
    <xf numFmtId="0" fontId="2" fillId="0" borderId="8" xfId="0" applyFont="1" applyBorder="1">
      <alignment vertical="center"/>
    </xf>
    <xf numFmtId="3" fontId="3" fillId="0" borderId="6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8" xfId="0" applyFont="1" applyFill="1" applyBorder="1">
      <alignment vertical="center"/>
    </xf>
    <xf numFmtId="3" fontId="3" fillId="0" borderId="1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0" fontId="2" fillId="0" borderId="3" xfId="0" applyFont="1" applyBorder="1">
      <alignment vertical="center"/>
    </xf>
    <xf numFmtId="177" fontId="2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workbookViewId="0">
      <selection activeCell="F7" sqref="F7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3.625" style="1" customWidth="1"/>
    <col min="7" max="7" width="14.5" style="1" bestFit="1" customWidth="1"/>
    <col min="8" max="8" width="14.75" style="1" customWidth="1"/>
    <col min="9" max="9" width="10.75" style="32" bestFit="1" customWidth="1"/>
    <col min="10" max="10" width="11.125" style="27" bestFit="1" customWidth="1"/>
  </cols>
  <sheetData>
    <row r="1" spans="1:10" ht="18.75" customHeight="1" x14ac:dyDescent="0.4">
      <c r="A1" s="43" t="s">
        <v>56</v>
      </c>
      <c r="B1" s="43" t="s">
        <v>52</v>
      </c>
      <c r="C1" s="43" t="s">
        <v>51</v>
      </c>
      <c r="D1" s="41" t="s">
        <v>50</v>
      </c>
      <c r="E1" s="42"/>
      <c r="F1" s="8">
        <f>SUM(F3:F49)</f>
        <v>0</v>
      </c>
      <c r="G1" s="8">
        <f>SUM(G3:G49)</f>
        <v>238432</v>
      </c>
      <c r="H1" s="8">
        <f>SUM(H4:H49)</f>
        <v>125139085</v>
      </c>
      <c r="I1" s="28">
        <f t="shared" ref="I1" si="0">G1/H1</f>
        <v>1.9053359707720413E-3</v>
      </c>
      <c r="J1" s="22">
        <f>I1*10000</f>
        <v>19.053359707720414</v>
      </c>
    </row>
    <row r="2" spans="1:10" ht="27" x14ac:dyDescent="0.4">
      <c r="A2" s="43"/>
      <c r="B2" s="43"/>
      <c r="C2" s="43"/>
      <c r="D2" s="10" t="s">
        <v>48</v>
      </c>
      <c r="E2" s="4" t="s">
        <v>47</v>
      </c>
      <c r="F2" s="44" t="s">
        <v>55</v>
      </c>
      <c r="G2" s="45"/>
      <c r="H2" s="5" t="s">
        <v>54</v>
      </c>
      <c r="I2" s="29" t="s">
        <v>49</v>
      </c>
      <c r="J2" s="23" t="s">
        <v>53</v>
      </c>
    </row>
    <row r="3" spans="1:10" x14ac:dyDescent="0.4">
      <c r="A3" s="15">
        <v>1</v>
      </c>
      <c r="B3" s="15" t="s">
        <v>58</v>
      </c>
      <c r="C3" s="15">
        <v>37</v>
      </c>
      <c r="D3" s="16">
        <v>35</v>
      </c>
      <c r="E3" s="19" t="s">
        <v>4</v>
      </c>
      <c r="F3" s="17">
        <v>0</v>
      </c>
      <c r="G3" s="17">
        <v>4523</v>
      </c>
      <c r="H3" s="18">
        <v>1077057</v>
      </c>
      <c r="I3" s="30">
        <f>G3/H3</f>
        <v>4.1994063452537797E-3</v>
      </c>
      <c r="J3" s="24">
        <f>I3*10000</f>
        <v>41.994063452537794</v>
      </c>
    </row>
    <row r="4" spans="1:10" x14ac:dyDescent="0.4">
      <c r="A4" s="15">
        <v>2</v>
      </c>
      <c r="B4" s="15" t="s">
        <v>58</v>
      </c>
      <c r="C4" s="15">
        <v>38</v>
      </c>
      <c r="D4" s="16">
        <v>8</v>
      </c>
      <c r="E4" s="19" t="s">
        <v>0</v>
      </c>
      <c r="F4" s="17">
        <v>0</v>
      </c>
      <c r="G4" s="17">
        <v>20525</v>
      </c>
      <c r="H4" s="18">
        <v>5248552</v>
      </c>
      <c r="I4" s="30">
        <f>G4/H4</f>
        <v>3.9106023909070541E-3</v>
      </c>
      <c r="J4" s="24">
        <f>I4*10000</f>
        <v>39.106023909070544</v>
      </c>
    </row>
    <row r="5" spans="1:10" x14ac:dyDescent="0.4">
      <c r="A5" s="15">
        <v>3</v>
      </c>
      <c r="B5" s="15" t="s">
        <v>58</v>
      </c>
      <c r="C5" s="15">
        <v>39</v>
      </c>
      <c r="D5" s="16">
        <v>38</v>
      </c>
      <c r="E5" s="19" t="s">
        <v>3</v>
      </c>
      <c r="F5" s="17">
        <v>0</v>
      </c>
      <c r="G5" s="17">
        <v>3133</v>
      </c>
      <c r="H5" s="18">
        <v>965968</v>
      </c>
      <c r="I5" s="30">
        <f>G5/H5</f>
        <v>3.24337866264721E-3</v>
      </c>
      <c r="J5" s="24">
        <f>I5*10000</f>
        <v>32.433786626472099</v>
      </c>
    </row>
    <row r="6" spans="1:10" x14ac:dyDescent="0.4">
      <c r="A6" s="6">
        <v>4</v>
      </c>
      <c r="B6" s="15" t="s">
        <v>58</v>
      </c>
      <c r="C6" s="6">
        <v>46</v>
      </c>
      <c r="D6" s="4">
        <v>16</v>
      </c>
      <c r="E6" s="9" t="s">
        <v>15</v>
      </c>
      <c r="F6" s="17">
        <v>0</v>
      </c>
      <c r="G6" s="13">
        <v>6303</v>
      </c>
      <c r="H6" s="39">
        <v>2049023</v>
      </c>
      <c r="I6" s="28">
        <f>G6/H6</f>
        <v>3.076100170666703E-3</v>
      </c>
      <c r="J6" s="22">
        <f>I6*10000</f>
        <v>30.761001706667031</v>
      </c>
    </row>
    <row r="7" spans="1:10" x14ac:dyDescent="0.4">
      <c r="A7" s="20">
        <v>5</v>
      </c>
      <c r="B7" s="15" t="s">
        <v>58</v>
      </c>
      <c r="C7" s="20">
        <v>28</v>
      </c>
      <c r="D7" s="33">
        <v>37</v>
      </c>
      <c r="E7" s="38" t="s">
        <v>16</v>
      </c>
      <c r="F7" s="17">
        <v>0</v>
      </c>
      <c r="G7" s="34">
        <v>2803</v>
      </c>
      <c r="H7" s="40">
        <v>1042998</v>
      </c>
      <c r="I7" s="35">
        <f>G7/H7</f>
        <v>2.6874452300004411E-3</v>
      </c>
      <c r="J7" s="36">
        <f>I7*10000</f>
        <v>26.87445230000441</v>
      </c>
    </row>
    <row r="8" spans="1:10" x14ac:dyDescent="0.4">
      <c r="A8" s="15">
        <v>6</v>
      </c>
      <c r="B8" s="15" t="s">
        <v>58</v>
      </c>
      <c r="C8" s="15">
        <v>19</v>
      </c>
      <c r="D8" s="46">
        <v>12</v>
      </c>
      <c r="E8" s="19" t="s">
        <v>29</v>
      </c>
      <c r="F8" s="17">
        <v>0</v>
      </c>
      <c r="G8" s="17">
        <v>7293</v>
      </c>
      <c r="H8" s="21">
        <v>2807987</v>
      </c>
      <c r="I8" s="30">
        <f>G8/H8</f>
        <v>2.5972342464548447E-3</v>
      </c>
      <c r="J8" s="24">
        <f>I8*10000</f>
        <v>25.972342464548447</v>
      </c>
    </row>
    <row r="9" spans="1:10" x14ac:dyDescent="0.4">
      <c r="A9" s="15">
        <v>7</v>
      </c>
      <c r="B9" s="15" t="s">
        <v>58</v>
      </c>
      <c r="C9" s="15">
        <v>17</v>
      </c>
      <c r="D9" s="16">
        <v>40</v>
      </c>
      <c r="E9" s="19" t="s">
        <v>27</v>
      </c>
      <c r="F9" s="17">
        <v>0</v>
      </c>
      <c r="G9" s="17">
        <v>2382</v>
      </c>
      <c r="H9" s="18">
        <v>923721</v>
      </c>
      <c r="I9" s="30">
        <f>G9/H9</f>
        <v>2.578700711578496E-3</v>
      </c>
      <c r="J9" s="24">
        <f>I9*10000</f>
        <v>25.787007115784959</v>
      </c>
    </row>
    <row r="10" spans="1:10" x14ac:dyDescent="0.4">
      <c r="A10" s="6">
        <v>8</v>
      </c>
      <c r="B10" s="15" t="s">
        <v>58</v>
      </c>
      <c r="C10" s="6">
        <v>45</v>
      </c>
      <c r="D10" s="4">
        <v>21</v>
      </c>
      <c r="E10" s="9" t="s">
        <v>5</v>
      </c>
      <c r="F10" s="17">
        <v>0</v>
      </c>
      <c r="G10" s="13">
        <v>4668</v>
      </c>
      <c r="H10" s="7">
        <v>1847950</v>
      </c>
      <c r="I10" s="28">
        <f>G10/H10</f>
        <v>2.5260423712762793E-3</v>
      </c>
      <c r="J10" s="22">
        <f>I10*10000</f>
        <v>25.260423712762794</v>
      </c>
    </row>
    <row r="11" spans="1:10" x14ac:dyDescent="0.4">
      <c r="A11" s="15">
        <v>9</v>
      </c>
      <c r="B11" s="15" t="s">
        <v>58</v>
      </c>
      <c r="C11" s="15">
        <v>18</v>
      </c>
      <c r="D11" s="16">
        <v>46</v>
      </c>
      <c r="E11" s="19" t="s">
        <v>42</v>
      </c>
      <c r="F11" s="17">
        <v>0</v>
      </c>
      <c r="G11" s="17">
        <v>1688</v>
      </c>
      <c r="H11" s="18">
        <v>673891</v>
      </c>
      <c r="I11" s="30">
        <f>G11/H11</f>
        <v>2.5048561265842697E-3</v>
      </c>
      <c r="J11" s="24">
        <f>I11*10000</f>
        <v>25.048561265842697</v>
      </c>
    </row>
    <row r="12" spans="1:10" x14ac:dyDescent="0.4">
      <c r="A12" s="15">
        <v>10</v>
      </c>
      <c r="B12" s="15" t="s">
        <v>58</v>
      </c>
      <c r="C12" s="15">
        <v>25</v>
      </c>
      <c r="D12" s="16">
        <v>33</v>
      </c>
      <c r="E12" s="19" t="s">
        <v>17</v>
      </c>
      <c r="F12" s="17">
        <v>0</v>
      </c>
      <c r="G12" s="17">
        <v>2756</v>
      </c>
      <c r="H12" s="18">
        <v>1137181</v>
      </c>
      <c r="I12" s="30">
        <f>G12/H12</f>
        <v>2.4235367984516095E-3</v>
      </c>
      <c r="J12" s="24">
        <f>I12*10000</f>
        <v>24.235367984516095</v>
      </c>
    </row>
    <row r="13" spans="1:10" x14ac:dyDescent="0.4">
      <c r="A13" s="6">
        <v>11</v>
      </c>
      <c r="B13" s="6" t="s">
        <v>58</v>
      </c>
      <c r="C13" s="6">
        <v>26</v>
      </c>
      <c r="D13" s="4">
        <v>20</v>
      </c>
      <c r="E13" s="9" t="s">
        <v>28</v>
      </c>
      <c r="F13" s="17">
        <v>0</v>
      </c>
      <c r="G13" s="13">
        <v>4556</v>
      </c>
      <c r="H13" s="7">
        <v>1891346</v>
      </c>
      <c r="I13" s="28">
        <f>G13/H13</f>
        <v>2.4088664897908684E-3</v>
      </c>
      <c r="J13" s="22">
        <f>I13*10000</f>
        <v>24.088664897908686</v>
      </c>
    </row>
    <row r="14" spans="1:10" x14ac:dyDescent="0.4">
      <c r="A14" s="20">
        <v>12</v>
      </c>
      <c r="B14" s="6" t="s">
        <v>58</v>
      </c>
      <c r="C14" s="20">
        <v>24</v>
      </c>
      <c r="D14" s="33">
        <v>17</v>
      </c>
      <c r="E14" s="38" t="s">
        <v>19</v>
      </c>
      <c r="F14" s="17">
        <v>0</v>
      </c>
      <c r="G14" s="34">
        <v>4687</v>
      </c>
      <c r="H14" s="40">
        <v>1988931</v>
      </c>
      <c r="I14" s="35">
        <f>G14/H14</f>
        <v>2.3565422832667396E-3</v>
      </c>
      <c r="J14" s="36">
        <f>I14*10000</f>
        <v>23.565422832667394</v>
      </c>
    </row>
    <row r="15" spans="1:10" x14ac:dyDescent="0.4">
      <c r="A15" s="15">
        <v>13</v>
      </c>
      <c r="B15" s="15" t="s">
        <v>58</v>
      </c>
      <c r="C15" s="15">
        <v>31</v>
      </c>
      <c r="D15" s="16">
        <v>47</v>
      </c>
      <c r="E15" s="19" t="s">
        <v>44</v>
      </c>
      <c r="F15" s="17">
        <v>0</v>
      </c>
      <c r="G15" s="17">
        <v>1255</v>
      </c>
      <c r="H15" s="18">
        <v>555663</v>
      </c>
      <c r="I15" s="30">
        <f>G15/H15</f>
        <v>2.2585631938783039E-3</v>
      </c>
      <c r="J15" s="24">
        <f>I15*10000</f>
        <v>22.585631938783038</v>
      </c>
    </row>
    <row r="16" spans="1:10" x14ac:dyDescent="0.4">
      <c r="A16" s="15">
        <v>14</v>
      </c>
      <c r="B16" s="15" t="s">
        <v>58</v>
      </c>
      <c r="C16" s="15">
        <v>40</v>
      </c>
      <c r="D16" s="16">
        <v>14</v>
      </c>
      <c r="E16" s="19" t="s">
        <v>2</v>
      </c>
      <c r="F16" s="17">
        <v>0</v>
      </c>
      <c r="G16" s="17">
        <v>5155</v>
      </c>
      <c r="H16" s="18">
        <v>2303160</v>
      </c>
      <c r="I16" s="30">
        <f>G16/H16</f>
        <v>2.2382292155126E-3</v>
      </c>
      <c r="J16" s="24">
        <f>I16*10000</f>
        <v>22.382292155125999</v>
      </c>
    </row>
    <row r="17" spans="1:10" x14ac:dyDescent="0.4">
      <c r="A17" s="15">
        <v>15</v>
      </c>
      <c r="B17" s="15" t="s">
        <v>58</v>
      </c>
      <c r="C17" s="15">
        <v>47</v>
      </c>
      <c r="D17" s="16">
        <v>32</v>
      </c>
      <c r="E17" s="19" t="s">
        <v>43</v>
      </c>
      <c r="F17" s="17">
        <v>0</v>
      </c>
      <c r="G17" s="17">
        <v>2651</v>
      </c>
      <c r="H17" s="18">
        <v>1226430</v>
      </c>
      <c r="I17" s="30">
        <f>G17/H17</f>
        <v>2.1615583441370483E-3</v>
      </c>
      <c r="J17" s="24">
        <f>I17*10000</f>
        <v>21.615583441370482</v>
      </c>
    </row>
    <row r="18" spans="1:10" x14ac:dyDescent="0.4">
      <c r="A18" s="15">
        <v>16</v>
      </c>
      <c r="B18" s="15" t="s">
        <v>58</v>
      </c>
      <c r="C18" s="15">
        <v>15</v>
      </c>
      <c r="D18" s="16">
        <v>43</v>
      </c>
      <c r="E18" s="19" t="s">
        <v>46</v>
      </c>
      <c r="F18" s="17">
        <v>0</v>
      </c>
      <c r="G18" s="17">
        <v>1651</v>
      </c>
      <c r="H18" s="18">
        <v>767742</v>
      </c>
      <c r="I18" s="30">
        <f>G18/H18</f>
        <v>2.1504620041628568E-3</v>
      </c>
      <c r="J18" s="24">
        <f>I18*10000</f>
        <v>21.504620041628566</v>
      </c>
    </row>
    <row r="19" spans="1:10" x14ac:dyDescent="0.4">
      <c r="A19" s="15">
        <v>17</v>
      </c>
      <c r="B19" s="15" t="s">
        <v>58</v>
      </c>
      <c r="C19" s="15">
        <v>42</v>
      </c>
      <c r="D19" s="4">
        <v>15</v>
      </c>
      <c r="E19" s="9" t="s">
        <v>14</v>
      </c>
      <c r="F19" s="17">
        <v>0</v>
      </c>
      <c r="G19" s="13">
        <v>4765</v>
      </c>
      <c r="H19" s="39">
        <v>2222004</v>
      </c>
      <c r="I19" s="28">
        <f>G19/H19</f>
        <v>2.1444605860295482E-3</v>
      </c>
      <c r="J19" s="22">
        <f>I19*10000</f>
        <v>21.444605860295482</v>
      </c>
    </row>
    <row r="20" spans="1:10" x14ac:dyDescent="0.4">
      <c r="A20" s="15">
        <v>18</v>
      </c>
      <c r="B20" s="15" t="s">
        <v>58</v>
      </c>
      <c r="C20" s="15">
        <v>41</v>
      </c>
      <c r="D20" s="16">
        <v>19</v>
      </c>
      <c r="E20" s="19" t="s">
        <v>12</v>
      </c>
      <c r="F20" s="17">
        <v>0</v>
      </c>
      <c r="G20" s="17">
        <v>4140</v>
      </c>
      <c r="H20" s="18">
        <v>1937626</v>
      </c>
      <c r="I20" s="30">
        <f>G20/H20</f>
        <v>2.1366352433338531E-3</v>
      </c>
      <c r="J20" s="24">
        <f>I20*10000</f>
        <v>21.36635243333853</v>
      </c>
    </row>
    <row r="21" spans="1:10" x14ac:dyDescent="0.4">
      <c r="A21" s="15">
        <v>19</v>
      </c>
      <c r="B21" s="15" t="s">
        <v>58</v>
      </c>
      <c r="C21" s="15">
        <v>36</v>
      </c>
      <c r="D21" s="4">
        <v>42</v>
      </c>
      <c r="E21" s="9" t="s">
        <v>13</v>
      </c>
      <c r="F21" s="17">
        <v>0</v>
      </c>
      <c r="G21" s="13">
        <v>1728</v>
      </c>
      <c r="H21" s="7">
        <v>812056</v>
      </c>
      <c r="I21" s="28">
        <f>G21/H21</f>
        <v>2.1279320637985558E-3</v>
      </c>
      <c r="J21" s="22">
        <f>I21*10000</f>
        <v>21.279320637985556</v>
      </c>
    </row>
    <row r="22" spans="1:10" x14ac:dyDescent="0.4">
      <c r="A22" s="15">
        <v>20</v>
      </c>
      <c r="B22" s="15" t="s">
        <v>57</v>
      </c>
      <c r="C22" s="15">
        <v>16</v>
      </c>
      <c r="D22" s="4">
        <v>26</v>
      </c>
      <c r="E22" s="9" t="s">
        <v>25</v>
      </c>
      <c r="F22" s="17">
        <v>0</v>
      </c>
      <c r="G22" s="13">
        <v>3008</v>
      </c>
      <c r="H22" s="7">
        <v>1413959</v>
      </c>
      <c r="I22" s="28">
        <f>G22/H22</f>
        <v>2.1273601285468672E-3</v>
      </c>
      <c r="J22" s="22">
        <f>I22*10000</f>
        <v>21.273601285468672</v>
      </c>
    </row>
    <row r="23" spans="1:10" x14ac:dyDescent="0.4">
      <c r="A23" s="15">
        <v>21</v>
      </c>
      <c r="B23" s="6" t="s">
        <v>58</v>
      </c>
      <c r="C23" s="15">
        <v>30</v>
      </c>
      <c r="D23" s="16">
        <v>27</v>
      </c>
      <c r="E23" s="19" t="s">
        <v>30</v>
      </c>
      <c r="F23" s="17">
        <v>0</v>
      </c>
      <c r="G23" s="17">
        <v>2803</v>
      </c>
      <c r="H23" s="18">
        <v>1355495</v>
      </c>
      <c r="I23" s="30">
        <f>G23/H23</f>
        <v>2.0678792618194831E-3</v>
      </c>
      <c r="J23" s="24">
        <f>I23*10000</f>
        <v>20.67879261819483</v>
      </c>
    </row>
    <row r="24" spans="1:10" x14ac:dyDescent="0.4">
      <c r="A24" s="48">
        <v>22</v>
      </c>
      <c r="B24" s="6" t="s">
        <v>57</v>
      </c>
      <c r="C24" s="6">
        <v>20</v>
      </c>
      <c r="D24" s="4">
        <v>39</v>
      </c>
      <c r="E24" s="9" t="s">
        <v>45</v>
      </c>
      <c r="F24" s="13">
        <v>0</v>
      </c>
      <c r="G24" s="13">
        <v>1960</v>
      </c>
      <c r="H24" s="7">
        <v>956069</v>
      </c>
      <c r="I24" s="28">
        <f>G24/H24</f>
        <v>2.0500612403498075E-3</v>
      </c>
      <c r="J24" s="22">
        <f>I24*10000</f>
        <v>20.500612403498074</v>
      </c>
    </row>
    <row r="25" spans="1:10" x14ac:dyDescent="0.4">
      <c r="A25" s="20">
        <v>23</v>
      </c>
      <c r="B25" s="20" t="s">
        <v>57</v>
      </c>
      <c r="C25" s="20">
        <v>6</v>
      </c>
      <c r="D25" s="33">
        <v>3</v>
      </c>
      <c r="E25" s="38" t="s">
        <v>22</v>
      </c>
      <c r="F25" s="34">
        <v>0</v>
      </c>
      <c r="G25" s="34">
        <v>17307</v>
      </c>
      <c r="H25" s="40">
        <v>8823453</v>
      </c>
      <c r="I25" s="35">
        <f>G25/H25</f>
        <v>1.9614769863907019E-3</v>
      </c>
      <c r="J25" s="36">
        <f>I25*10000</f>
        <v>19.614769863907018</v>
      </c>
    </row>
    <row r="26" spans="1:10" x14ac:dyDescent="0.4">
      <c r="A26" s="15">
        <v>24</v>
      </c>
      <c r="B26" s="15" t="s">
        <v>58</v>
      </c>
      <c r="C26" s="15">
        <v>33</v>
      </c>
      <c r="D26" s="4">
        <v>31</v>
      </c>
      <c r="E26" s="9" t="s">
        <v>1</v>
      </c>
      <c r="F26" s="17">
        <v>0</v>
      </c>
      <c r="G26" s="13">
        <v>2401</v>
      </c>
      <c r="H26" s="7">
        <v>1246138</v>
      </c>
      <c r="I26" s="28">
        <f>G26/H26</f>
        <v>1.9267528957466989E-3</v>
      </c>
      <c r="J26" s="22">
        <f>I26*10000</f>
        <v>19.26752895746699</v>
      </c>
    </row>
    <row r="27" spans="1:10" x14ac:dyDescent="0.4">
      <c r="A27" s="15">
        <v>25</v>
      </c>
      <c r="B27" s="15" t="s">
        <v>57</v>
      </c>
      <c r="C27" s="15">
        <v>22</v>
      </c>
      <c r="D27" s="4">
        <v>22</v>
      </c>
      <c r="E27" s="9" t="s">
        <v>21</v>
      </c>
      <c r="F27" s="17">
        <v>0</v>
      </c>
      <c r="G27" s="13">
        <v>3420</v>
      </c>
      <c r="H27" s="7">
        <v>1779770</v>
      </c>
      <c r="I27" s="28">
        <f>G27/H27</f>
        <v>1.9215966107980244E-3</v>
      </c>
      <c r="J27" s="22">
        <f>I27*10000</f>
        <v>19.215966107980243</v>
      </c>
    </row>
    <row r="28" spans="1:10" x14ac:dyDescent="0.4">
      <c r="A28" s="15">
        <v>26</v>
      </c>
      <c r="B28" s="15" t="s">
        <v>58</v>
      </c>
      <c r="C28" s="15">
        <v>29</v>
      </c>
      <c r="D28" s="16">
        <v>10</v>
      </c>
      <c r="E28" s="19" t="s">
        <v>20</v>
      </c>
      <c r="F28" s="17">
        <v>0</v>
      </c>
      <c r="G28" s="17">
        <v>6623</v>
      </c>
      <c r="H28" s="18">
        <v>3639226</v>
      </c>
      <c r="I28" s="30">
        <f>G28/H28</f>
        <v>1.8198924716409479E-3</v>
      </c>
      <c r="J28" s="24">
        <f>I28*10000</f>
        <v>18.198924716409479</v>
      </c>
    </row>
    <row r="29" spans="1:10" x14ac:dyDescent="0.4">
      <c r="A29" s="15">
        <v>27</v>
      </c>
      <c r="B29" s="15" t="s">
        <v>57</v>
      </c>
      <c r="C29" s="15">
        <v>4</v>
      </c>
      <c r="D29" s="16">
        <v>23</v>
      </c>
      <c r="E29" s="19" t="s">
        <v>37</v>
      </c>
      <c r="F29" s="17">
        <v>0</v>
      </c>
      <c r="G29" s="17">
        <v>3122</v>
      </c>
      <c r="H29" s="18">
        <v>1746740</v>
      </c>
      <c r="I29" s="30">
        <f>G29/H29</f>
        <v>1.7873295395994825E-3</v>
      </c>
      <c r="J29" s="24">
        <f>I29*10000</f>
        <v>17.873295395994827</v>
      </c>
    </row>
    <row r="30" spans="1:10" x14ac:dyDescent="0.4">
      <c r="A30" s="15">
        <v>28</v>
      </c>
      <c r="B30" s="15" t="s">
        <v>58</v>
      </c>
      <c r="C30" s="15">
        <v>43</v>
      </c>
      <c r="D30" s="4">
        <v>11</v>
      </c>
      <c r="E30" s="9" t="s">
        <v>10</v>
      </c>
      <c r="F30" s="17">
        <v>0</v>
      </c>
      <c r="G30" s="13">
        <v>5104</v>
      </c>
      <c r="H30" s="7">
        <v>2868041</v>
      </c>
      <c r="I30" s="28">
        <f>G30/H30</f>
        <v>1.7796119372073132E-3</v>
      </c>
      <c r="J30" s="22">
        <f>I30*10000</f>
        <v>17.796119372073132</v>
      </c>
    </row>
    <row r="31" spans="1:10" x14ac:dyDescent="0.4">
      <c r="A31" s="15">
        <v>29</v>
      </c>
      <c r="B31" s="15" t="s">
        <v>57</v>
      </c>
      <c r="C31" s="15">
        <v>11</v>
      </c>
      <c r="D31" s="16">
        <v>34</v>
      </c>
      <c r="E31" s="19" t="s">
        <v>38</v>
      </c>
      <c r="F31" s="17">
        <v>0</v>
      </c>
      <c r="G31" s="17">
        <v>2018</v>
      </c>
      <c r="H31" s="18">
        <v>1134431</v>
      </c>
      <c r="I31" s="30">
        <f>G31/H31</f>
        <v>1.7788653518812515E-3</v>
      </c>
      <c r="J31" s="24">
        <f>I31*10000</f>
        <v>17.788653518812517</v>
      </c>
    </row>
    <row r="32" spans="1:10" x14ac:dyDescent="0.4">
      <c r="A32" s="15">
        <v>30</v>
      </c>
      <c r="B32" s="15" t="s">
        <v>58</v>
      </c>
      <c r="C32" s="15">
        <v>44</v>
      </c>
      <c r="D32" s="16">
        <v>18</v>
      </c>
      <c r="E32" s="19" t="s">
        <v>11</v>
      </c>
      <c r="F32" s="17">
        <v>0</v>
      </c>
      <c r="G32" s="17">
        <v>3451</v>
      </c>
      <c r="H32" s="18">
        <v>1942312</v>
      </c>
      <c r="I32" s="30">
        <f>G32/H32</f>
        <v>1.7767485347359229E-3</v>
      </c>
      <c r="J32" s="24">
        <f>I32*10000</f>
        <v>17.76748534735923</v>
      </c>
    </row>
    <row r="33" spans="1:10" x14ac:dyDescent="0.4">
      <c r="A33" s="15">
        <v>31</v>
      </c>
      <c r="B33" s="15" t="s">
        <v>57</v>
      </c>
      <c r="C33" s="15">
        <v>21</v>
      </c>
      <c r="D33" s="16">
        <v>29</v>
      </c>
      <c r="E33" s="19" t="s">
        <v>26</v>
      </c>
      <c r="F33" s="17">
        <v>0</v>
      </c>
      <c r="G33" s="17">
        <v>2324</v>
      </c>
      <c r="H33" s="18">
        <v>1331330</v>
      </c>
      <c r="I33" s="30">
        <f>G33/H33</f>
        <v>1.7456227982543772E-3</v>
      </c>
      <c r="J33" s="24">
        <f>I33*10000</f>
        <v>17.456227982543773</v>
      </c>
    </row>
    <row r="34" spans="1:10" x14ac:dyDescent="0.4">
      <c r="A34" s="15">
        <v>32</v>
      </c>
      <c r="B34" s="15" t="s">
        <v>57</v>
      </c>
      <c r="C34" s="15">
        <v>5</v>
      </c>
      <c r="D34" s="4">
        <v>41</v>
      </c>
      <c r="E34" s="9" t="s">
        <v>35</v>
      </c>
      <c r="F34" s="17">
        <v>0</v>
      </c>
      <c r="G34" s="13">
        <v>1411</v>
      </c>
      <c r="H34" s="7">
        <v>814211</v>
      </c>
      <c r="I34" s="28">
        <f>G34/H34</f>
        <v>1.7329660247773612E-3</v>
      </c>
      <c r="J34" s="22">
        <f>I34*10000</f>
        <v>17.329660247773614</v>
      </c>
    </row>
    <row r="35" spans="1:10" x14ac:dyDescent="0.4">
      <c r="A35" s="15">
        <v>33</v>
      </c>
      <c r="B35" s="15" t="s">
        <v>57</v>
      </c>
      <c r="C35" s="15">
        <v>8</v>
      </c>
      <c r="D35" s="16">
        <v>1</v>
      </c>
      <c r="E35" s="19" t="s">
        <v>6</v>
      </c>
      <c r="F35" s="17">
        <v>0</v>
      </c>
      <c r="G35" s="17">
        <v>22942</v>
      </c>
      <c r="H35" s="21">
        <v>13942856</v>
      </c>
      <c r="I35" s="30">
        <f>G35/H35</f>
        <v>1.6454304627402019E-3</v>
      </c>
      <c r="J35" s="24">
        <f>I35*10000</f>
        <v>16.454304627402017</v>
      </c>
    </row>
    <row r="36" spans="1:10" x14ac:dyDescent="0.4">
      <c r="A36" s="15">
        <v>34</v>
      </c>
      <c r="B36" s="15" t="s">
        <v>57</v>
      </c>
      <c r="C36" s="15">
        <v>3</v>
      </c>
      <c r="D36" s="16">
        <v>36</v>
      </c>
      <c r="E36" s="19" t="s">
        <v>39</v>
      </c>
      <c r="F36" s="17">
        <v>0</v>
      </c>
      <c r="G36" s="17">
        <v>1758</v>
      </c>
      <c r="H36" s="18">
        <v>1072077</v>
      </c>
      <c r="I36" s="30">
        <f>G36/H36</f>
        <v>1.6398075884474716E-3</v>
      </c>
      <c r="J36" s="24">
        <f>I36*10000</f>
        <v>16.398075884474714</v>
      </c>
    </row>
    <row r="37" spans="1:10" x14ac:dyDescent="0.4">
      <c r="A37" s="15">
        <v>35</v>
      </c>
      <c r="B37" s="15" t="s">
        <v>57</v>
      </c>
      <c r="C37" s="15">
        <v>12</v>
      </c>
      <c r="D37" s="16">
        <v>7</v>
      </c>
      <c r="E37" s="19" t="s">
        <v>23</v>
      </c>
      <c r="F37" s="17">
        <v>0</v>
      </c>
      <c r="G37" s="17">
        <v>8463</v>
      </c>
      <c r="H37" s="18">
        <v>5463609</v>
      </c>
      <c r="I37" s="30">
        <f>G37/H37</f>
        <v>1.5489761437906702E-3</v>
      </c>
      <c r="J37" s="24">
        <f>I37*10000</f>
        <v>15.489761437906703</v>
      </c>
    </row>
    <row r="38" spans="1:10" x14ac:dyDescent="0.4">
      <c r="A38" s="15">
        <v>36</v>
      </c>
      <c r="B38" s="15" t="s">
        <v>58</v>
      </c>
      <c r="C38" s="15">
        <v>27</v>
      </c>
      <c r="D38" s="16">
        <v>28</v>
      </c>
      <c r="E38" s="19" t="s">
        <v>32</v>
      </c>
      <c r="F38" s="17">
        <v>0</v>
      </c>
      <c r="G38" s="17">
        <v>2067</v>
      </c>
      <c r="H38" s="18">
        <v>1338811</v>
      </c>
      <c r="I38" s="30">
        <f>G38/H38</f>
        <v>1.5439072430686632E-3</v>
      </c>
      <c r="J38" s="24">
        <f>I38*10000</f>
        <v>15.439072430686632</v>
      </c>
    </row>
    <row r="39" spans="1:10" x14ac:dyDescent="0.4">
      <c r="A39" s="15">
        <v>37</v>
      </c>
      <c r="B39" s="15" t="s">
        <v>57</v>
      </c>
      <c r="C39" s="15">
        <v>32</v>
      </c>
      <c r="D39" s="16">
        <v>5</v>
      </c>
      <c r="E39" s="19" t="s">
        <v>8</v>
      </c>
      <c r="F39" s="17">
        <v>0</v>
      </c>
      <c r="G39" s="17">
        <v>10721</v>
      </c>
      <c r="H39" s="18">
        <v>7337330</v>
      </c>
      <c r="I39" s="30">
        <f>G39/H39</f>
        <v>1.4611582142277913E-3</v>
      </c>
      <c r="J39" s="24">
        <f>I39*10000</f>
        <v>14.611582142277912</v>
      </c>
    </row>
    <row r="40" spans="1:10" x14ac:dyDescent="0.4">
      <c r="A40" s="6">
        <v>38</v>
      </c>
      <c r="B40" s="15" t="s">
        <v>57</v>
      </c>
      <c r="C40" s="6">
        <v>7</v>
      </c>
      <c r="D40" s="4">
        <v>9</v>
      </c>
      <c r="E40" s="9" t="s">
        <v>34</v>
      </c>
      <c r="F40" s="17">
        <v>0</v>
      </c>
      <c r="G40" s="13">
        <v>7367</v>
      </c>
      <c r="H40" s="7">
        <v>5110113</v>
      </c>
      <c r="I40" s="28">
        <f>G40/H40</f>
        <v>1.4416510946039746E-3</v>
      </c>
      <c r="J40" s="22">
        <f>I40*10000</f>
        <v>14.416510946039745</v>
      </c>
    </row>
    <row r="41" spans="1:10" x14ac:dyDescent="0.4">
      <c r="A41" s="15">
        <v>39</v>
      </c>
      <c r="B41" s="15" t="s">
        <v>57</v>
      </c>
      <c r="C41" s="15">
        <v>10</v>
      </c>
      <c r="D41" s="16">
        <v>4</v>
      </c>
      <c r="E41" s="19" t="s">
        <v>18</v>
      </c>
      <c r="F41" s="17">
        <v>0</v>
      </c>
      <c r="G41" s="17">
        <v>10859</v>
      </c>
      <c r="H41" s="18">
        <v>7552873</v>
      </c>
      <c r="I41" s="30">
        <f>G41/H41</f>
        <v>1.437731046186001E-3</v>
      </c>
      <c r="J41" s="24">
        <f>I41*10000</f>
        <v>14.377310461860009</v>
      </c>
    </row>
    <row r="42" spans="1:10" x14ac:dyDescent="0.4">
      <c r="A42" s="15">
        <v>40</v>
      </c>
      <c r="B42" s="15" t="s">
        <v>58</v>
      </c>
      <c r="C42" s="15">
        <v>34</v>
      </c>
      <c r="D42" s="16">
        <v>2</v>
      </c>
      <c r="E42" s="19" t="s">
        <v>7</v>
      </c>
      <c r="F42" s="17">
        <v>0</v>
      </c>
      <c r="G42" s="17">
        <v>13039</v>
      </c>
      <c r="H42" s="21">
        <v>9200166</v>
      </c>
      <c r="I42" s="30">
        <f>G42/H42</f>
        <v>1.4172570364491249E-3</v>
      </c>
      <c r="J42" s="24">
        <f>I42*10000</f>
        <v>14.172570364491248</v>
      </c>
    </row>
    <row r="43" spans="1:10" x14ac:dyDescent="0.4">
      <c r="A43" s="15">
        <v>41</v>
      </c>
      <c r="B43" s="15" t="s">
        <v>57</v>
      </c>
      <c r="C43" s="15">
        <v>35</v>
      </c>
      <c r="D43" s="16">
        <v>6</v>
      </c>
      <c r="E43" s="19" t="s">
        <v>9</v>
      </c>
      <c r="F43" s="17">
        <v>0</v>
      </c>
      <c r="G43" s="17">
        <v>8765</v>
      </c>
      <c r="H43" s="21">
        <v>6279026</v>
      </c>
      <c r="I43" s="30">
        <f>G43/H43</f>
        <v>1.3959171374668619E-3</v>
      </c>
      <c r="J43" s="24">
        <f>I43*10000</f>
        <v>13.959171374668619</v>
      </c>
    </row>
    <row r="44" spans="1:10" x14ac:dyDescent="0.4">
      <c r="A44" s="15">
        <v>42</v>
      </c>
      <c r="B44" s="15" t="s">
        <v>57</v>
      </c>
      <c r="C44" s="15">
        <v>9</v>
      </c>
      <c r="D44" s="16">
        <v>30</v>
      </c>
      <c r="E44" s="19" t="s">
        <v>36</v>
      </c>
      <c r="F44" s="17">
        <v>0</v>
      </c>
      <c r="G44" s="17">
        <v>1815</v>
      </c>
      <c r="H44" s="18">
        <v>1325205</v>
      </c>
      <c r="I44" s="30">
        <f>G44/H44</f>
        <v>1.3695994204670221E-3</v>
      </c>
      <c r="J44" s="24">
        <f>I44*10000</f>
        <v>13.695994204670221</v>
      </c>
    </row>
    <row r="45" spans="1:10" x14ac:dyDescent="0.4">
      <c r="A45" s="15">
        <v>43</v>
      </c>
      <c r="B45" s="15" t="s">
        <v>57</v>
      </c>
      <c r="C45" s="15">
        <v>14</v>
      </c>
      <c r="D45" s="16">
        <v>45</v>
      </c>
      <c r="E45" s="19" t="s">
        <v>33</v>
      </c>
      <c r="F45" s="17">
        <v>0</v>
      </c>
      <c r="G45" s="17">
        <v>948</v>
      </c>
      <c r="H45" s="18">
        <v>697674</v>
      </c>
      <c r="I45" s="30">
        <f>G45/H45</f>
        <v>1.3588008152804892E-3</v>
      </c>
      <c r="J45" s="24">
        <f>I45*10000</f>
        <v>13.588008152804893</v>
      </c>
    </row>
    <row r="46" spans="1:10" x14ac:dyDescent="0.4">
      <c r="A46" s="15">
        <v>44</v>
      </c>
      <c r="B46" s="15" t="s">
        <v>57</v>
      </c>
      <c r="C46" s="15">
        <v>23</v>
      </c>
      <c r="D46" s="16">
        <v>44</v>
      </c>
      <c r="E46" s="19" t="s">
        <v>31</v>
      </c>
      <c r="F46" s="17">
        <v>0</v>
      </c>
      <c r="G46" s="17">
        <v>987</v>
      </c>
      <c r="H46" s="18">
        <v>728633</v>
      </c>
      <c r="I46" s="30">
        <f>G46/H46</f>
        <v>1.354591406098818E-3</v>
      </c>
      <c r="J46" s="24">
        <f>I46*10000</f>
        <v>13.54591406098818</v>
      </c>
    </row>
    <row r="47" spans="1:10" x14ac:dyDescent="0.4">
      <c r="A47" s="15">
        <v>45</v>
      </c>
      <c r="B47" s="15" t="s">
        <v>57</v>
      </c>
      <c r="C47" s="15">
        <v>1</v>
      </c>
      <c r="D47" s="16">
        <v>25</v>
      </c>
      <c r="E47" s="19" t="s">
        <v>41</v>
      </c>
      <c r="F47" s="17">
        <v>0</v>
      </c>
      <c r="G47" s="17">
        <v>1841</v>
      </c>
      <c r="H47" s="18">
        <v>1454184</v>
      </c>
      <c r="I47" s="30">
        <f>G47/H47</f>
        <v>1.2660021015222284E-3</v>
      </c>
      <c r="J47" s="24">
        <f>I47*10000</f>
        <v>12.660021015222284</v>
      </c>
    </row>
    <row r="48" spans="1:10" x14ac:dyDescent="0.4">
      <c r="A48" s="6">
        <v>46</v>
      </c>
      <c r="B48" s="15" t="s">
        <v>57</v>
      </c>
      <c r="C48" s="6">
        <v>2</v>
      </c>
      <c r="D48" s="4">
        <v>24</v>
      </c>
      <c r="E48" s="9" t="s">
        <v>40</v>
      </c>
      <c r="F48" s="17">
        <v>0</v>
      </c>
      <c r="G48" s="13">
        <v>2017</v>
      </c>
      <c r="H48" s="7">
        <v>1599984</v>
      </c>
      <c r="I48" s="28">
        <f>G48/H48</f>
        <v>1.2606376063760637E-3</v>
      </c>
      <c r="J48" s="22">
        <f>I48*10000</f>
        <v>12.606376063760637</v>
      </c>
    </row>
    <row r="49" spans="1:10" x14ac:dyDescent="0.4">
      <c r="A49" s="11">
        <v>47</v>
      </c>
      <c r="B49" s="15" t="s">
        <v>57</v>
      </c>
      <c r="C49" s="11">
        <v>13</v>
      </c>
      <c r="D49" s="12">
        <v>13</v>
      </c>
      <c r="E49" s="37" t="s">
        <v>24</v>
      </c>
      <c r="F49" s="49">
        <v>0</v>
      </c>
      <c r="G49" s="14">
        <v>3229</v>
      </c>
      <c r="H49" s="47">
        <v>2583140</v>
      </c>
      <c r="I49" s="31">
        <f>G49/H49</f>
        <v>1.2500290344309639E-3</v>
      </c>
      <c r="J49" s="25">
        <f>I49*10000</f>
        <v>12.500290344309638</v>
      </c>
    </row>
    <row r="50" spans="1:10" x14ac:dyDescent="0.4">
      <c r="C50" s="3"/>
      <c r="D50" s="1"/>
      <c r="H50" s="2"/>
      <c r="J50" s="26"/>
    </row>
    <row r="51" spans="1:10" x14ac:dyDescent="0.4">
      <c r="C51" s="3"/>
      <c r="D51" s="1"/>
      <c r="H51" s="2"/>
      <c r="J51" s="26"/>
    </row>
    <row r="52" spans="1:10" x14ac:dyDescent="0.4">
      <c r="C52" s="6"/>
      <c r="D52" s="1"/>
      <c r="H52" s="2"/>
      <c r="J52" s="26"/>
    </row>
  </sheetData>
  <sortState xmlns:xlrd2="http://schemas.microsoft.com/office/spreadsheetml/2017/richdata2" ref="C3:J49">
    <sortCondition descending="1" ref="J3:J49"/>
    <sortCondition descending="1" ref="I3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chichi2</dc:creator>
  <cp:lastModifiedBy>chichi2</cp:lastModifiedBy>
  <cp:lastPrinted>2022-10-14T04:47:17Z</cp:lastPrinted>
  <dcterms:created xsi:type="dcterms:W3CDTF">2020-04-09T01:22:06Z</dcterms:created>
  <dcterms:modified xsi:type="dcterms:W3CDTF">2022-11-05T04:24:01Z</dcterms:modified>
</cp:coreProperties>
</file>